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zef\OneDrive\Pulpit\Moje dokumenty\ROD\Działalność 2024\Baza\Liczniki\Liczniki en. el. na www\"/>
    </mc:Choice>
  </mc:AlternateContent>
  <xr:revisionPtr revIDLastSave="0" documentId="13_ncr:1_{70A2B862-DE6E-4540-9D6F-606F9758D41E}" xr6:coauthVersionLast="47" xr6:coauthVersionMax="47" xr10:uidLastSave="{00000000-0000-0000-0000-000000000000}"/>
  <bookViews>
    <workbookView xWindow="4950" yWindow="915" windowWidth="19995" windowHeight="14565" xr2:uid="{00000000-000D-0000-FFFF-FFFF00000000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L37" i="1"/>
  <c r="A37" i="1"/>
  <c r="L36" i="1"/>
  <c r="A36" i="1"/>
  <c r="L35" i="1"/>
  <c r="A35" i="1"/>
  <c r="L34" i="1"/>
  <c r="L33" i="1"/>
  <c r="A33" i="1"/>
  <c r="L32" i="1"/>
  <c r="L31" i="1"/>
  <c r="L30" i="1"/>
  <c r="A30" i="1"/>
  <c r="L29" i="1"/>
  <c r="L28" i="1"/>
  <c r="L27" i="1"/>
  <c r="L26" i="1"/>
  <c r="L25" i="1"/>
  <c r="A25" i="1"/>
  <c r="L24" i="1"/>
  <c r="L23" i="1"/>
  <c r="A23" i="1"/>
  <c r="L22" i="1"/>
  <c r="L21" i="1"/>
  <c r="L20" i="1"/>
  <c r="A20" i="1"/>
  <c r="L19" i="1"/>
  <c r="A19" i="1"/>
  <c r="L18" i="1"/>
  <c r="L17" i="1"/>
  <c r="L16" i="1"/>
  <c r="A16" i="1"/>
  <c r="L15" i="1"/>
  <c r="A15" i="1"/>
  <c r="L14" i="1"/>
  <c r="A14" i="1"/>
  <c r="L12" i="1"/>
  <c r="L11" i="1"/>
  <c r="L10" i="1"/>
  <c r="L9" i="1"/>
  <c r="L7" i="1"/>
  <c r="L6" i="1"/>
  <c r="L5" i="1"/>
  <c r="L4" i="1"/>
  <c r="K4" i="1"/>
  <c r="J4" i="1"/>
  <c r="H4" i="1"/>
  <c r="G4" i="1"/>
</calcChain>
</file>

<file path=xl/sharedStrings.xml><?xml version="1.0" encoding="utf-8"?>
<sst xmlns="http://schemas.openxmlformats.org/spreadsheetml/2006/main" count="22" uniqueCount="15">
  <si>
    <t>STANY LICZNIKÓW ENERGII ELEKTRYCZNEJ na 05.10.2024 r.</t>
  </si>
  <si>
    <t>Nr działki</t>
  </si>
  <si>
    <t xml:space="preserve">Prąd </t>
  </si>
  <si>
    <t>36a</t>
  </si>
  <si>
    <t>37a</t>
  </si>
  <si>
    <t>149 nowy</t>
  </si>
  <si>
    <t>46a</t>
  </si>
  <si>
    <t>47a</t>
  </si>
  <si>
    <t>158a</t>
  </si>
  <si>
    <t>130a</t>
  </si>
  <si>
    <t>20a</t>
  </si>
  <si>
    <t>LICZNIKI NR 1 - 178</t>
  </si>
  <si>
    <t>1709 nowy</t>
  </si>
  <si>
    <t>1 nowy</t>
  </si>
  <si>
    <t>0 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</si>
</sst>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5" x14ac:knownFonts="1">
    <font>
      <sz val="11"/>
      <color theme="1"/>
      <name val="Calibri"/>
      <family val="2"/>
      <scheme val="minor"/>
    </font>
    <font>
      <b/>
      <sz val="28"/>
      <color rgb="FF000000"/>
      <name val="Arial"/>
      <family val="2"/>
      <charset val="238"/>
    </font>
    <font>
      <b/>
      <sz val="28"/>
      <color theme="0" tint="-0.14999847407452621"/>
      <name val="Arial"/>
      <family val="2"/>
      <charset val="238"/>
    </font>
    <font>
      <sz val="28"/>
      <color theme="1"/>
      <name val="Calibri"/>
      <family val="2"/>
      <charset val="238"/>
      <scheme val="minor"/>
    </font>
    <font>
      <b/>
      <sz val="28"/>
      <color theme="0"/>
      <name val="Arial"/>
      <family val="2"/>
      <charset val="238"/>
    </font>
    <font>
      <b/>
      <sz val="28"/>
      <color rgb="FFFFFFFF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28"/>
      <color theme="1"/>
      <name val="Arial"/>
      <family val="2"/>
      <charset val="238"/>
    </font>
    <font>
      <sz val="28"/>
      <color rgb="FF000000"/>
      <name val="Arial"/>
      <family val="2"/>
      <charset val="238"/>
    </font>
    <font>
      <sz val="28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scheme val="minor"/>
    </font>
    <font>
      <b/>
      <sz val="28"/>
      <color rgb="FF000000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1"/>
      </patternFill>
    </fill>
    <fill>
      <patternFill patternType="solid">
        <fgColor theme="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164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6" fillId="4" borderId="0" xfId="0" applyNumberFormat="1" applyFont="1" applyFill="1" applyAlignment="1">
      <alignment horizontal="center" wrapText="1"/>
    </xf>
    <xf numFmtId="164" fontId="7" fillId="4" borderId="0" xfId="0" applyNumberFormat="1" applyFont="1" applyFill="1" applyAlignment="1">
      <alignment horizontal="center" wrapText="1"/>
    </xf>
    <xf numFmtId="164" fontId="1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9" fillId="5" borderId="2" xfId="0" applyNumberFormat="1" applyFont="1" applyFill="1" applyBorder="1" applyAlignment="1">
      <alignment horizontal="center"/>
    </xf>
    <xf numFmtId="0" fontId="9" fillId="6" borderId="2" xfId="0" applyFont="1" applyFill="1" applyBorder="1"/>
    <xf numFmtId="164" fontId="4" fillId="3" borderId="2" xfId="0" applyNumberFormat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164" fontId="12" fillId="0" borderId="0" xfId="0" applyNumberFormat="1" applyFont="1"/>
    <xf numFmtId="0" fontId="9" fillId="0" borderId="0" xfId="0" applyFont="1"/>
    <xf numFmtId="0" fontId="9" fillId="6" borderId="0" xfId="0" applyFont="1" applyFill="1"/>
    <xf numFmtId="0" fontId="8" fillId="5" borderId="2" xfId="0" applyFont="1" applyFill="1" applyBorder="1" applyAlignment="1">
      <alignment horizontal="center"/>
    </xf>
    <xf numFmtId="164" fontId="10" fillId="6" borderId="0" xfId="0" applyNumberFormat="1" applyFont="1" applyFill="1"/>
    <xf numFmtId="164" fontId="9" fillId="5" borderId="0" xfId="0" applyNumberFormat="1" applyFont="1" applyFill="1" applyAlignment="1">
      <alignment horizontal="center" vertical="top" wrapText="1"/>
    </xf>
    <xf numFmtId="0" fontId="12" fillId="0" borderId="0" xfId="0" applyFont="1"/>
    <xf numFmtId="164" fontId="9" fillId="5" borderId="0" xfId="0" applyNumberFormat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5" borderId="0" xfId="0" applyNumberFormat="1" applyFont="1" applyFill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ROD/Dzia&#322;alno&#347;&#263;%202023/Baza%20Ogrodu/Liczniki/Spis%20dzia&#322;kowc&#243;w%20i%20medale%20i%20pr&#261;d-%2007.08.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Spis Dzialkowców"/>
      <sheetName val="Medale odznaczenia"/>
      <sheetName val="Prąd i woda"/>
      <sheetName val="Sektor 1"/>
      <sheetName val="Sektor 2"/>
      <sheetName val="Sektor 3"/>
    </sheetNames>
    <sheetDataSet>
      <sheetData sheetId="0" refreshError="1"/>
      <sheetData sheetId="1" refreshError="1">
        <row r="2">
          <cell r="B2">
            <v>1</v>
          </cell>
        </row>
        <row r="17">
          <cell r="B17" t="str">
            <v>8a</v>
          </cell>
        </row>
        <row r="18">
          <cell r="B18">
            <v>9</v>
          </cell>
        </row>
        <row r="19">
          <cell r="B19">
            <v>10</v>
          </cell>
        </row>
        <row r="24">
          <cell r="B24">
            <v>13</v>
          </cell>
        </row>
        <row r="25">
          <cell r="B25">
            <v>14</v>
          </cell>
        </row>
        <row r="30">
          <cell r="B30">
            <v>17</v>
          </cell>
        </row>
        <row r="33">
          <cell r="B33">
            <v>19</v>
          </cell>
        </row>
        <row r="42">
          <cell r="B42">
            <v>23</v>
          </cell>
        </row>
        <row r="47">
          <cell r="B47">
            <v>26</v>
          </cell>
        </row>
        <row r="50">
          <cell r="B50">
            <v>28</v>
          </cell>
        </row>
        <row r="51">
          <cell r="B51">
            <v>29</v>
          </cell>
        </row>
        <row r="52">
          <cell r="B52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5"/>
  <sheetViews>
    <sheetView tabSelected="1" topLeftCell="A39" zoomScale="60" zoomScaleNormal="60" workbookViewId="0">
      <selection activeCell="K20" sqref="K20"/>
    </sheetView>
  </sheetViews>
  <sheetFormatPr defaultRowHeight="15" x14ac:dyDescent="0.25"/>
  <cols>
    <col min="1" max="1" width="19.28515625" customWidth="1"/>
    <col min="2" max="2" width="17.5703125" customWidth="1"/>
    <col min="3" max="3" width="13.5703125" customWidth="1"/>
    <col min="4" max="4" width="23.5703125" customWidth="1"/>
    <col min="5" max="5" width="19.85546875" customWidth="1"/>
    <col min="6" max="6" width="13.85546875" customWidth="1"/>
    <col min="7" max="7" width="12.7109375" customWidth="1"/>
    <col min="8" max="8" width="22.42578125" customWidth="1"/>
    <col min="10" max="10" width="13.28515625" customWidth="1"/>
    <col min="11" max="11" width="20.140625" customWidth="1"/>
  </cols>
  <sheetData>
    <row r="2" spans="1:14" ht="28.5" customHeight="1" x14ac:dyDescent="0.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ht="42" customHeight="1" x14ac:dyDescent="0.5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4" ht="105.75" x14ac:dyDescent="0.55000000000000004">
      <c r="A4" s="1" t="s">
        <v>1</v>
      </c>
      <c r="B4" s="2" t="s">
        <v>2</v>
      </c>
      <c r="C4" s="3"/>
      <c r="D4" s="4" t="s">
        <v>1</v>
      </c>
      <c r="E4" s="5" t="s">
        <v>2</v>
      </c>
      <c r="F4" s="3"/>
      <c r="G4" s="6" t="str">
        <f>A40</f>
        <v>Nr działki</v>
      </c>
      <c r="H4" s="7" t="str">
        <f>B40</f>
        <v xml:space="preserve">Prąd </v>
      </c>
      <c r="I4" s="3"/>
      <c r="J4" s="4" t="str">
        <f>A40</f>
        <v>Nr działki</v>
      </c>
      <c r="K4" s="8" t="str">
        <f>B40</f>
        <v xml:space="preserve">Prąd </v>
      </c>
      <c r="L4" s="9">
        <f>C40</f>
        <v>0</v>
      </c>
      <c r="M4" s="10"/>
      <c r="N4" s="11"/>
    </row>
    <row r="5" spans="1:14" ht="36" x14ac:dyDescent="0.55000000000000004">
      <c r="A5" s="12">
        <v>1</v>
      </c>
      <c r="B5" s="14">
        <v>11935</v>
      </c>
      <c r="C5" s="13"/>
      <c r="D5" s="12">
        <v>31</v>
      </c>
      <c r="E5" s="14">
        <v>6418</v>
      </c>
      <c r="F5" s="3"/>
      <c r="G5" s="14">
        <v>59</v>
      </c>
      <c r="H5" s="14">
        <v>542</v>
      </c>
      <c r="I5" s="3"/>
      <c r="J5" s="12">
        <v>91</v>
      </c>
      <c r="K5" s="14">
        <v>730</v>
      </c>
      <c r="L5" s="24">
        <f>C41</f>
        <v>0</v>
      </c>
      <c r="M5" s="25"/>
      <c r="N5" s="26"/>
    </row>
    <row r="6" spans="1:14" ht="36" x14ac:dyDescent="0.55000000000000004">
      <c r="A6" s="12">
        <v>2</v>
      </c>
      <c r="B6" s="14">
        <v>8867</v>
      </c>
      <c r="C6" s="13"/>
      <c r="D6" s="12">
        <v>32</v>
      </c>
      <c r="E6" s="14">
        <v>2869</v>
      </c>
      <c r="F6" s="3"/>
      <c r="G6" s="15">
        <v>60</v>
      </c>
      <c r="H6" s="14">
        <v>1747</v>
      </c>
      <c r="I6" s="3"/>
      <c r="J6" s="12">
        <v>92</v>
      </c>
      <c r="K6" s="14">
        <v>933</v>
      </c>
      <c r="L6" s="24">
        <f>C42</f>
        <v>0</v>
      </c>
      <c r="M6" s="25"/>
      <c r="N6" s="26"/>
    </row>
    <row r="7" spans="1:14" ht="36" x14ac:dyDescent="0.55000000000000004">
      <c r="A7" s="12">
        <v>3</v>
      </c>
      <c r="B7" s="14">
        <v>2091</v>
      </c>
      <c r="C7" s="13"/>
      <c r="D7" s="12">
        <v>33</v>
      </c>
      <c r="E7" s="14">
        <v>207</v>
      </c>
      <c r="F7" s="3"/>
      <c r="G7" s="15">
        <v>61</v>
      </c>
      <c r="H7" s="14">
        <v>512</v>
      </c>
      <c r="I7" s="3"/>
      <c r="J7" s="12">
        <v>93</v>
      </c>
      <c r="K7" s="14">
        <v>1376</v>
      </c>
      <c r="L7" s="24">
        <f>C43</f>
        <v>0</v>
      </c>
      <c r="M7" s="25"/>
      <c r="N7" s="26"/>
    </row>
    <row r="8" spans="1:14" ht="36" x14ac:dyDescent="0.55000000000000004">
      <c r="A8" s="12">
        <v>4</v>
      </c>
      <c r="B8" s="14">
        <v>515</v>
      </c>
      <c r="C8" s="13"/>
      <c r="D8" s="12">
        <v>34</v>
      </c>
      <c r="E8" s="14">
        <v>80</v>
      </c>
      <c r="F8" s="3"/>
      <c r="G8" s="15">
        <v>62</v>
      </c>
      <c r="H8" s="14">
        <v>181</v>
      </c>
      <c r="I8" s="3"/>
      <c r="J8" s="12">
        <v>94</v>
      </c>
      <c r="K8" s="14">
        <v>105</v>
      </c>
      <c r="L8" s="24"/>
      <c r="M8" s="25"/>
      <c r="N8" s="26"/>
    </row>
    <row r="9" spans="1:14" ht="36" x14ac:dyDescent="0.55000000000000004">
      <c r="A9" s="12">
        <v>5</v>
      </c>
      <c r="B9" s="14">
        <v>25</v>
      </c>
      <c r="C9" s="13"/>
      <c r="D9" s="12">
        <v>35</v>
      </c>
      <c r="E9" s="14">
        <v>874</v>
      </c>
      <c r="F9" s="3"/>
      <c r="G9" s="15">
        <v>63</v>
      </c>
      <c r="H9" s="14">
        <v>100</v>
      </c>
      <c r="I9" s="3"/>
      <c r="J9" s="12">
        <v>95</v>
      </c>
      <c r="K9" s="14">
        <v>739</v>
      </c>
      <c r="L9" s="24">
        <f>C44</f>
        <v>0</v>
      </c>
      <c r="M9" s="25"/>
      <c r="N9" s="26"/>
    </row>
    <row r="10" spans="1:14" ht="36" x14ac:dyDescent="0.55000000000000004">
      <c r="A10" s="12">
        <v>6</v>
      </c>
      <c r="B10" s="14">
        <v>344</v>
      </c>
      <c r="C10" s="13"/>
      <c r="D10" s="12">
        <v>36</v>
      </c>
      <c r="E10" s="14">
        <v>112</v>
      </c>
      <c r="F10" s="3"/>
      <c r="G10" s="15">
        <v>64</v>
      </c>
      <c r="H10" s="14">
        <v>609</v>
      </c>
      <c r="I10" s="3"/>
      <c r="J10" s="12">
        <v>96</v>
      </c>
      <c r="K10" s="27">
        <v>3373</v>
      </c>
      <c r="L10" s="24">
        <f>C45</f>
        <v>0</v>
      </c>
      <c r="M10" s="25"/>
      <c r="N10" s="26"/>
    </row>
    <row r="11" spans="1:14" ht="36" x14ac:dyDescent="0.55000000000000004">
      <c r="A11" s="12">
        <v>7</v>
      </c>
      <c r="B11" s="14">
        <v>419</v>
      </c>
      <c r="C11" s="13"/>
      <c r="D11" s="12" t="s">
        <v>3</v>
      </c>
      <c r="E11" s="14">
        <v>676</v>
      </c>
      <c r="F11" s="3"/>
      <c r="G11" s="15">
        <v>65</v>
      </c>
      <c r="H11" s="14">
        <v>5955</v>
      </c>
      <c r="I11" s="3"/>
      <c r="J11" s="12">
        <v>97</v>
      </c>
      <c r="K11" s="14">
        <v>6060</v>
      </c>
      <c r="L11" s="24">
        <f>C46</f>
        <v>0</v>
      </c>
      <c r="M11" s="25"/>
      <c r="N11" s="26"/>
    </row>
    <row r="12" spans="1:14" ht="36" x14ac:dyDescent="0.55000000000000004">
      <c r="A12" s="12"/>
      <c r="B12" s="14"/>
      <c r="C12" s="13"/>
      <c r="D12" s="12">
        <v>37</v>
      </c>
      <c r="E12" s="14">
        <v>1826</v>
      </c>
      <c r="F12" s="3"/>
      <c r="G12" s="15">
        <v>66</v>
      </c>
      <c r="H12" s="14">
        <v>297</v>
      </c>
      <c r="I12" s="3"/>
      <c r="J12" s="12">
        <v>98</v>
      </c>
      <c r="K12" s="14">
        <v>2481</v>
      </c>
      <c r="L12" s="24">
        <f>C47</f>
        <v>0</v>
      </c>
      <c r="M12" s="25"/>
      <c r="N12" s="26"/>
    </row>
    <row r="13" spans="1:14" ht="36" x14ac:dyDescent="0.55000000000000004">
      <c r="A13" s="12">
        <v>8</v>
      </c>
      <c r="B13" s="14">
        <v>79</v>
      </c>
      <c r="C13" s="13"/>
      <c r="D13" s="12" t="s">
        <v>4</v>
      </c>
      <c r="E13" s="27" t="s">
        <v>5</v>
      </c>
      <c r="F13" s="3"/>
      <c r="G13" s="15">
        <v>67</v>
      </c>
      <c r="H13" s="14">
        <v>5349</v>
      </c>
      <c r="I13" s="3"/>
      <c r="J13" s="12">
        <v>99</v>
      </c>
      <c r="K13" s="14">
        <v>1956</v>
      </c>
      <c r="L13" s="24"/>
      <c r="M13" s="25"/>
      <c r="N13" s="26"/>
    </row>
    <row r="14" spans="1:14" ht="36" x14ac:dyDescent="0.55000000000000004">
      <c r="A14" s="12" t="str">
        <f>'[1]Spis Dzialkowców'!B17</f>
        <v>8a</v>
      </c>
      <c r="B14" s="14">
        <v>85</v>
      </c>
      <c r="C14" s="13"/>
      <c r="D14" s="12">
        <v>38</v>
      </c>
      <c r="E14" s="14">
        <v>1478</v>
      </c>
      <c r="F14" s="3"/>
      <c r="G14" s="15">
        <v>68</v>
      </c>
      <c r="H14" s="14">
        <v>10461</v>
      </c>
      <c r="I14" s="3"/>
      <c r="J14" s="12">
        <v>100</v>
      </c>
      <c r="K14" s="14">
        <v>5260</v>
      </c>
      <c r="L14" s="24">
        <f t="shared" ref="L14:L37" si="0">C48</f>
        <v>0</v>
      </c>
      <c r="M14" s="25"/>
      <c r="N14" s="26"/>
    </row>
    <row r="15" spans="1:14" ht="36" x14ac:dyDescent="0.55000000000000004">
      <c r="A15" s="12">
        <f>'[1]Spis Dzialkowców'!B18</f>
        <v>9</v>
      </c>
      <c r="B15" s="14">
        <v>20</v>
      </c>
      <c r="C15" s="13"/>
      <c r="D15" s="12">
        <v>39</v>
      </c>
      <c r="E15" s="14">
        <v>469</v>
      </c>
      <c r="F15" s="3"/>
      <c r="G15" s="15">
        <v>69</v>
      </c>
      <c r="H15" s="14">
        <v>4741</v>
      </c>
      <c r="I15" s="3"/>
      <c r="J15" s="12">
        <v>101</v>
      </c>
      <c r="K15" s="14">
        <v>2503</v>
      </c>
      <c r="L15" s="24">
        <f t="shared" si="0"/>
        <v>0</v>
      </c>
      <c r="M15" s="25"/>
      <c r="N15" s="26"/>
    </row>
    <row r="16" spans="1:14" ht="36" x14ac:dyDescent="0.55000000000000004">
      <c r="A16" s="12">
        <f>'[1]Spis Dzialkowców'!B19</f>
        <v>10</v>
      </c>
      <c r="B16" s="14">
        <v>465</v>
      </c>
      <c r="C16" s="13"/>
      <c r="D16" s="12">
        <v>40</v>
      </c>
      <c r="E16" s="27">
        <v>492</v>
      </c>
      <c r="F16" s="3"/>
      <c r="G16" s="15">
        <v>70</v>
      </c>
      <c r="H16" s="14">
        <v>4053</v>
      </c>
      <c r="I16" s="3"/>
      <c r="J16" s="12">
        <v>102</v>
      </c>
      <c r="K16" s="14">
        <v>458</v>
      </c>
      <c r="L16" s="24">
        <f t="shared" si="0"/>
        <v>0</v>
      </c>
      <c r="M16" s="25"/>
      <c r="N16" s="26"/>
    </row>
    <row r="17" spans="1:14" ht="36" x14ac:dyDescent="0.55000000000000004">
      <c r="A17" s="12">
        <v>11</v>
      </c>
      <c r="B17" s="14">
        <v>2660</v>
      </c>
      <c r="C17" s="13"/>
      <c r="D17" s="12">
        <v>41</v>
      </c>
      <c r="E17" s="14">
        <v>1518</v>
      </c>
      <c r="F17" s="3"/>
      <c r="G17" s="15">
        <v>71</v>
      </c>
      <c r="H17" s="14">
        <v>5384</v>
      </c>
      <c r="I17" s="3"/>
      <c r="J17" s="12">
        <v>103</v>
      </c>
      <c r="K17" s="14">
        <v>17</v>
      </c>
      <c r="L17" s="24">
        <f t="shared" si="0"/>
        <v>0</v>
      </c>
      <c r="M17" s="25"/>
      <c r="N17" s="26"/>
    </row>
    <row r="18" spans="1:14" ht="36" x14ac:dyDescent="0.55000000000000004">
      <c r="A18" s="12">
        <v>12</v>
      </c>
      <c r="B18" s="14">
        <v>739</v>
      </c>
      <c r="C18" s="13"/>
      <c r="D18" s="12">
        <v>42</v>
      </c>
      <c r="E18" s="14">
        <v>358</v>
      </c>
      <c r="F18" s="3"/>
      <c r="G18" s="15">
        <v>72</v>
      </c>
      <c r="H18" s="14">
        <v>1828</v>
      </c>
      <c r="I18" s="3"/>
      <c r="J18" s="12">
        <v>104</v>
      </c>
      <c r="K18" s="14">
        <v>407</v>
      </c>
      <c r="L18" s="24">
        <f t="shared" si="0"/>
        <v>0</v>
      </c>
      <c r="M18" s="25"/>
      <c r="N18" s="26"/>
    </row>
    <row r="19" spans="1:14" ht="36" x14ac:dyDescent="0.55000000000000004">
      <c r="A19" s="12">
        <f>'[1]Spis Dzialkowców'!B24</f>
        <v>13</v>
      </c>
      <c r="B19" s="14">
        <v>1168</v>
      </c>
      <c r="C19" s="13"/>
      <c r="D19" s="12">
        <v>43</v>
      </c>
      <c r="E19" s="14">
        <v>17</v>
      </c>
      <c r="F19" s="3"/>
      <c r="G19" s="15">
        <v>73</v>
      </c>
      <c r="H19" s="14">
        <v>2218</v>
      </c>
      <c r="I19" s="3"/>
      <c r="J19" s="12">
        <v>105</v>
      </c>
      <c r="K19" s="14">
        <v>649</v>
      </c>
      <c r="L19" s="24">
        <f t="shared" si="0"/>
        <v>0</v>
      </c>
      <c r="M19" s="25"/>
      <c r="N19" s="26"/>
    </row>
    <row r="20" spans="1:14" ht="36" x14ac:dyDescent="0.55000000000000004">
      <c r="A20" s="12">
        <f>'[1]Spis Dzialkowców'!B25</f>
        <v>14</v>
      </c>
      <c r="B20" s="14">
        <v>91</v>
      </c>
      <c r="C20" s="13"/>
      <c r="D20" s="12">
        <v>44</v>
      </c>
      <c r="E20" s="14">
        <v>2426</v>
      </c>
      <c r="F20" s="3"/>
      <c r="G20" s="15">
        <v>74</v>
      </c>
      <c r="H20" s="14">
        <v>192</v>
      </c>
      <c r="I20" s="3"/>
      <c r="J20" s="12">
        <v>106</v>
      </c>
      <c r="K20" s="27" t="s">
        <v>13</v>
      </c>
      <c r="L20" s="24">
        <f t="shared" si="0"/>
        <v>0</v>
      </c>
      <c r="M20" s="25"/>
      <c r="N20" s="26"/>
    </row>
    <row r="21" spans="1:14" ht="36" x14ac:dyDescent="0.55000000000000004">
      <c r="A21" s="12">
        <v>15</v>
      </c>
      <c r="B21" s="14">
        <v>546</v>
      </c>
      <c r="C21" s="13"/>
      <c r="D21" s="12">
        <v>45</v>
      </c>
      <c r="E21" s="14">
        <v>1145</v>
      </c>
      <c r="F21" s="3"/>
      <c r="G21" s="15">
        <v>75</v>
      </c>
      <c r="H21" s="14">
        <v>382</v>
      </c>
      <c r="I21" s="3"/>
      <c r="J21" s="12">
        <v>107</v>
      </c>
      <c r="K21" s="14">
        <v>2047</v>
      </c>
      <c r="L21" s="24">
        <f t="shared" si="0"/>
        <v>0</v>
      </c>
      <c r="M21" s="25"/>
      <c r="N21" s="26"/>
    </row>
    <row r="22" spans="1:14" ht="36" x14ac:dyDescent="0.55000000000000004">
      <c r="A22" s="12">
        <v>16</v>
      </c>
      <c r="B22" s="14">
        <v>383</v>
      </c>
      <c r="C22" s="13"/>
      <c r="D22" s="12">
        <v>46</v>
      </c>
      <c r="E22" s="14">
        <v>986</v>
      </c>
      <c r="F22" s="3"/>
      <c r="G22" s="15">
        <v>76</v>
      </c>
      <c r="H22" s="14">
        <v>8357</v>
      </c>
      <c r="I22" s="3"/>
      <c r="J22" s="12">
        <v>108</v>
      </c>
      <c r="K22" s="14">
        <v>410</v>
      </c>
      <c r="L22" s="24">
        <f t="shared" si="0"/>
        <v>0</v>
      </c>
      <c r="M22" s="25"/>
      <c r="N22" s="26"/>
    </row>
    <row r="23" spans="1:14" ht="36" x14ac:dyDescent="0.55000000000000004">
      <c r="A23" s="12">
        <f>'[1]Spis Dzialkowców'!B30</f>
        <v>17</v>
      </c>
      <c r="B23" s="14">
        <v>926</v>
      </c>
      <c r="C23" s="13"/>
      <c r="D23" s="12" t="s">
        <v>6</v>
      </c>
      <c r="E23" s="14">
        <v>2729</v>
      </c>
      <c r="F23" s="3"/>
      <c r="G23" s="15">
        <v>77</v>
      </c>
      <c r="H23" s="14">
        <v>1337</v>
      </c>
      <c r="I23" s="3"/>
      <c r="J23" s="12">
        <v>109</v>
      </c>
      <c r="K23" s="14">
        <v>22</v>
      </c>
      <c r="L23" s="24">
        <f t="shared" si="0"/>
        <v>0</v>
      </c>
      <c r="M23" s="25"/>
      <c r="N23" s="26"/>
    </row>
    <row r="24" spans="1:14" ht="36" x14ac:dyDescent="0.55000000000000004">
      <c r="A24" s="12">
        <v>18</v>
      </c>
      <c r="B24" s="14">
        <v>653</v>
      </c>
      <c r="C24" s="13"/>
      <c r="D24" s="12">
        <v>47</v>
      </c>
      <c r="E24" s="14">
        <v>1199</v>
      </c>
      <c r="F24" s="3"/>
      <c r="G24" s="15">
        <v>78</v>
      </c>
      <c r="H24" s="14">
        <v>1285</v>
      </c>
      <c r="I24" s="3"/>
      <c r="J24" s="12">
        <v>110</v>
      </c>
      <c r="K24" s="14">
        <v>24</v>
      </c>
      <c r="L24" s="24">
        <f t="shared" si="0"/>
        <v>0</v>
      </c>
      <c r="M24" s="25"/>
      <c r="N24" s="26"/>
    </row>
    <row r="25" spans="1:14" ht="36" x14ac:dyDescent="0.55000000000000004">
      <c r="A25" s="12">
        <f>'[1]Spis Dzialkowców'!B33</f>
        <v>19</v>
      </c>
      <c r="B25" s="14">
        <v>731</v>
      </c>
      <c r="C25" s="13"/>
      <c r="D25" s="12" t="s">
        <v>7</v>
      </c>
      <c r="E25" s="14">
        <v>341</v>
      </c>
      <c r="F25" s="3"/>
      <c r="G25" s="15">
        <v>79</v>
      </c>
      <c r="H25" s="14">
        <v>975</v>
      </c>
      <c r="I25" s="3"/>
      <c r="J25" s="12">
        <v>111</v>
      </c>
      <c r="K25" s="14">
        <v>37</v>
      </c>
      <c r="L25" s="24">
        <f t="shared" si="0"/>
        <v>0</v>
      </c>
      <c r="M25" s="25"/>
      <c r="N25" s="26"/>
    </row>
    <row r="26" spans="1:14" ht="36" x14ac:dyDescent="0.55000000000000004">
      <c r="A26" s="12">
        <v>20</v>
      </c>
      <c r="B26" s="14">
        <v>1251</v>
      </c>
      <c r="C26" s="13"/>
      <c r="D26" s="12">
        <v>48</v>
      </c>
      <c r="E26" s="14">
        <v>326</v>
      </c>
      <c r="F26" s="3"/>
      <c r="G26" s="15">
        <v>80</v>
      </c>
      <c r="H26" s="27">
        <v>85</v>
      </c>
      <c r="I26" s="3"/>
      <c r="J26" s="12">
        <v>112</v>
      </c>
      <c r="K26" s="14">
        <v>1198</v>
      </c>
      <c r="L26" s="24">
        <f t="shared" si="0"/>
        <v>0</v>
      </c>
      <c r="M26" s="25"/>
      <c r="N26" s="26"/>
    </row>
    <row r="27" spans="1:14" ht="36" x14ac:dyDescent="0.55000000000000004">
      <c r="A27" s="12" t="s">
        <v>10</v>
      </c>
      <c r="B27" s="14">
        <v>2117</v>
      </c>
      <c r="C27" s="13"/>
      <c r="D27" s="12">
        <v>49</v>
      </c>
      <c r="E27" s="27">
        <v>1345</v>
      </c>
      <c r="F27" s="3"/>
      <c r="G27" s="15">
        <v>81</v>
      </c>
      <c r="H27" s="14">
        <v>4604</v>
      </c>
      <c r="I27" s="3"/>
      <c r="J27" s="12">
        <v>113</v>
      </c>
      <c r="K27" s="14">
        <v>7568</v>
      </c>
      <c r="L27" s="24">
        <f t="shared" si="0"/>
        <v>0</v>
      </c>
      <c r="M27" s="25"/>
      <c r="N27" s="26"/>
    </row>
    <row r="28" spans="1:14" ht="36" x14ac:dyDescent="0.55000000000000004">
      <c r="A28" s="12">
        <v>21</v>
      </c>
      <c r="B28" s="14">
        <v>5118</v>
      </c>
      <c r="C28" s="13"/>
      <c r="D28" s="12">
        <v>50</v>
      </c>
      <c r="E28" s="14">
        <v>231</v>
      </c>
      <c r="F28" s="3"/>
      <c r="G28" s="15">
        <v>82</v>
      </c>
      <c r="H28" s="14">
        <v>1008</v>
      </c>
      <c r="I28" s="3"/>
      <c r="J28" s="12">
        <v>114</v>
      </c>
      <c r="K28" s="14">
        <v>1065</v>
      </c>
      <c r="L28" s="24">
        <f t="shared" si="0"/>
        <v>0</v>
      </c>
      <c r="M28" s="25"/>
      <c r="N28" s="26"/>
    </row>
    <row r="29" spans="1:14" ht="36" x14ac:dyDescent="0.55000000000000004">
      <c r="A29" s="12">
        <v>22</v>
      </c>
      <c r="B29" s="14">
        <v>1307</v>
      </c>
      <c r="C29" s="13"/>
      <c r="D29" s="12">
        <v>51</v>
      </c>
      <c r="E29" s="14">
        <v>4565</v>
      </c>
      <c r="F29" s="3"/>
      <c r="G29" s="15">
        <v>83</v>
      </c>
      <c r="H29" s="14">
        <v>1227</v>
      </c>
      <c r="I29" s="3"/>
      <c r="J29" s="12">
        <v>115</v>
      </c>
      <c r="K29" s="27">
        <v>321</v>
      </c>
      <c r="L29" s="24">
        <f t="shared" si="0"/>
        <v>0</v>
      </c>
      <c r="M29" s="25"/>
      <c r="N29" s="26"/>
    </row>
    <row r="30" spans="1:14" ht="36" x14ac:dyDescent="0.55000000000000004">
      <c r="A30" s="12">
        <f>'[1]Spis Dzialkowców'!B42</f>
        <v>23</v>
      </c>
      <c r="B30" s="14">
        <v>1521</v>
      </c>
      <c r="C30" s="13"/>
      <c r="D30" s="12">
        <v>52</v>
      </c>
      <c r="E30" s="14">
        <v>98</v>
      </c>
      <c r="F30" s="3"/>
      <c r="G30" s="15">
        <v>84</v>
      </c>
      <c r="H30" s="27" t="s">
        <v>12</v>
      </c>
      <c r="I30" s="3"/>
      <c r="J30" s="12">
        <v>116</v>
      </c>
      <c r="K30" s="14">
        <v>2668</v>
      </c>
      <c r="L30" s="24">
        <f t="shared" si="0"/>
        <v>0</v>
      </c>
      <c r="M30" s="25"/>
      <c r="N30" s="26"/>
    </row>
    <row r="31" spans="1:14" ht="36" x14ac:dyDescent="0.55000000000000004">
      <c r="A31" s="12">
        <v>24</v>
      </c>
      <c r="B31" s="14">
        <v>1326</v>
      </c>
      <c r="C31" s="13"/>
      <c r="D31" s="12">
        <v>53</v>
      </c>
      <c r="E31" s="14">
        <v>687</v>
      </c>
      <c r="F31" s="3"/>
      <c r="G31" s="15">
        <v>85</v>
      </c>
      <c r="H31" s="14">
        <v>506</v>
      </c>
      <c r="I31" s="3"/>
      <c r="J31" s="12">
        <v>117</v>
      </c>
      <c r="K31" s="14">
        <v>1609</v>
      </c>
      <c r="L31" s="24">
        <f t="shared" si="0"/>
        <v>0</v>
      </c>
      <c r="M31" s="25"/>
      <c r="N31" s="26"/>
    </row>
    <row r="32" spans="1:14" ht="36" x14ac:dyDescent="0.55000000000000004">
      <c r="A32" s="12">
        <v>25</v>
      </c>
      <c r="B32" s="27">
        <v>271</v>
      </c>
      <c r="C32" s="13"/>
      <c r="D32" s="12">
        <v>54</v>
      </c>
      <c r="E32" s="14">
        <v>421</v>
      </c>
      <c r="F32" s="3"/>
      <c r="G32" s="15">
        <v>86</v>
      </c>
      <c r="H32" s="14">
        <v>1143</v>
      </c>
      <c r="I32" s="3"/>
      <c r="J32" s="12">
        <v>118</v>
      </c>
      <c r="K32" s="14">
        <v>2926</v>
      </c>
      <c r="L32" s="24">
        <f t="shared" si="0"/>
        <v>0</v>
      </c>
      <c r="M32" s="25"/>
      <c r="N32" s="26"/>
    </row>
    <row r="33" spans="1:14" ht="36" x14ac:dyDescent="0.55000000000000004">
      <c r="A33" s="12">
        <f>'[1]Spis Dzialkowców'!B47</f>
        <v>26</v>
      </c>
      <c r="B33" s="14">
        <v>135</v>
      </c>
      <c r="C33" s="13"/>
      <c r="D33" s="12">
        <v>55</v>
      </c>
      <c r="E33" s="14">
        <v>741</v>
      </c>
      <c r="F33" s="3"/>
      <c r="G33" s="15">
        <v>87</v>
      </c>
      <c r="H33" s="14">
        <v>1336</v>
      </c>
      <c r="I33" s="3"/>
      <c r="J33" s="12">
        <v>119</v>
      </c>
      <c r="K33" s="14">
        <v>30</v>
      </c>
      <c r="L33" s="24">
        <f t="shared" si="0"/>
        <v>0</v>
      </c>
      <c r="M33" s="25"/>
      <c r="N33" s="26"/>
    </row>
    <row r="34" spans="1:14" ht="36" x14ac:dyDescent="0.55000000000000004">
      <c r="A34" s="12">
        <v>27</v>
      </c>
      <c r="B34" s="14">
        <v>339</v>
      </c>
      <c r="C34" s="13"/>
      <c r="D34" s="12">
        <v>56</v>
      </c>
      <c r="E34" s="14">
        <v>1191</v>
      </c>
      <c r="F34" s="3"/>
      <c r="G34" s="15">
        <v>88</v>
      </c>
      <c r="H34" s="27">
        <v>195</v>
      </c>
      <c r="I34" s="3"/>
      <c r="J34" s="12">
        <v>120</v>
      </c>
      <c r="K34" s="14">
        <v>1243</v>
      </c>
      <c r="L34" s="24">
        <f t="shared" si="0"/>
        <v>0</v>
      </c>
      <c r="M34" s="25"/>
      <c r="N34" s="26"/>
    </row>
    <row r="35" spans="1:14" ht="36" x14ac:dyDescent="0.55000000000000004">
      <c r="A35" s="12">
        <f>'[1]Spis Dzialkowców'!B50</f>
        <v>28</v>
      </c>
      <c r="B35" s="14">
        <v>749</v>
      </c>
      <c r="C35" s="13"/>
      <c r="D35" s="12">
        <v>57</v>
      </c>
      <c r="E35" s="14">
        <v>252</v>
      </c>
      <c r="F35" s="3"/>
      <c r="G35" s="15">
        <v>89</v>
      </c>
      <c r="H35" s="14">
        <v>275</v>
      </c>
      <c r="I35" s="3"/>
      <c r="J35" s="12"/>
      <c r="K35" s="14"/>
      <c r="L35" s="24">
        <f t="shared" si="0"/>
        <v>0</v>
      </c>
      <c r="M35" s="25"/>
      <c r="N35" s="26"/>
    </row>
    <row r="36" spans="1:14" ht="36" x14ac:dyDescent="0.55000000000000004">
      <c r="A36" s="12">
        <f>'[1]Spis Dzialkowców'!B51</f>
        <v>29</v>
      </c>
      <c r="B36" s="14">
        <v>232</v>
      </c>
      <c r="C36" s="13"/>
      <c r="D36" s="12"/>
      <c r="E36" s="14"/>
      <c r="F36" s="3"/>
      <c r="G36" s="15">
        <v>90</v>
      </c>
      <c r="H36" s="27">
        <v>2651</v>
      </c>
      <c r="I36" s="3"/>
      <c r="J36" s="12"/>
      <c r="K36" s="14"/>
      <c r="L36" s="24">
        <f t="shared" si="0"/>
        <v>0</v>
      </c>
      <c r="M36" s="25"/>
      <c r="N36" s="26"/>
    </row>
    <row r="37" spans="1:14" ht="36" x14ac:dyDescent="0.55000000000000004">
      <c r="A37" s="12">
        <f>'[1]Spis Dzialkowców'!B52</f>
        <v>30</v>
      </c>
      <c r="B37" s="14">
        <v>1656</v>
      </c>
      <c r="C37" s="13"/>
      <c r="D37" s="12">
        <v>58</v>
      </c>
      <c r="E37" s="14">
        <v>1353</v>
      </c>
      <c r="F37" s="3"/>
      <c r="G37" s="15"/>
      <c r="H37" s="14"/>
      <c r="I37" s="3"/>
      <c r="J37" s="16"/>
      <c r="K37" s="17"/>
      <c r="L37" s="24">
        <f t="shared" si="0"/>
        <v>0</v>
      </c>
      <c r="M37" s="24"/>
      <c r="N37" s="28"/>
    </row>
    <row r="38" spans="1:14" ht="36" x14ac:dyDescent="0.55000000000000004">
      <c r="A38" s="29"/>
      <c r="B38" s="29"/>
      <c r="C38" s="30"/>
      <c r="D38" s="29"/>
      <c r="E38" s="29"/>
      <c r="F38" s="30"/>
      <c r="G38" s="31"/>
      <c r="H38" s="32"/>
      <c r="I38" s="30"/>
      <c r="J38" s="30"/>
      <c r="K38" s="30"/>
      <c r="L38" s="30"/>
      <c r="M38" s="30"/>
      <c r="N38" s="30"/>
    </row>
    <row r="39" spans="1:14" ht="35.25" x14ac:dyDescent="0.25">
      <c r="A39" s="41">
        <f>$A$1</f>
        <v>0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ht="71.25" x14ac:dyDescent="0.55000000000000004">
      <c r="A40" s="18" t="s">
        <v>1</v>
      </c>
      <c r="B40" s="5" t="s">
        <v>2</v>
      </c>
      <c r="C40" s="3"/>
      <c r="D40" s="19" t="s">
        <v>1</v>
      </c>
      <c r="E40" s="5" t="s">
        <v>2</v>
      </c>
      <c r="F40" s="3"/>
      <c r="G40" s="33"/>
      <c r="H40" s="34"/>
      <c r="I40" s="30"/>
      <c r="J40" s="30"/>
      <c r="K40" s="30"/>
      <c r="L40" s="30"/>
      <c r="M40" s="30"/>
      <c r="N40" s="30"/>
    </row>
    <row r="41" spans="1:14" ht="36" x14ac:dyDescent="0.55000000000000004">
      <c r="A41" s="12">
        <v>121</v>
      </c>
      <c r="B41" s="14">
        <v>71</v>
      </c>
      <c r="C41" s="3"/>
      <c r="D41" s="20">
        <v>151</v>
      </c>
      <c r="E41" s="27">
        <v>2514</v>
      </c>
      <c r="F41" s="35"/>
      <c r="G41" s="36"/>
      <c r="H41" s="37"/>
      <c r="I41" s="30"/>
      <c r="J41" s="30"/>
      <c r="K41" s="30"/>
      <c r="L41" s="30"/>
      <c r="M41" s="30"/>
      <c r="N41" s="30"/>
    </row>
    <row r="42" spans="1:14" ht="36" x14ac:dyDescent="0.55000000000000004">
      <c r="A42" s="12">
        <v>122</v>
      </c>
      <c r="B42" s="14">
        <v>732</v>
      </c>
      <c r="C42" s="3"/>
      <c r="D42" s="20">
        <v>152</v>
      </c>
      <c r="E42" s="14">
        <v>105</v>
      </c>
      <c r="F42" s="35"/>
      <c r="G42" s="36"/>
      <c r="H42" s="37"/>
      <c r="I42" s="30"/>
      <c r="J42" s="30"/>
      <c r="K42" s="30"/>
      <c r="L42" s="30"/>
      <c r="M42" s="30"/>
      <c r="N42" s="30"/>
    </row>
    <row r="43" spans="1:14" ht="36" x14ac:dyDescent="0.55000000000000004">
      <c r="A43" s="12">
        <v>123</v>
      </c>
      <c r="B43" s="14">
        <v>78</v>
      </c>
      <c r="C43" s="3"/>
      <c r="D43" s="20">
        <v>153</v>
      </c>
      <c r="E43" s="27">
        <v>1182</v>
      </c>
      <c r="F43" s="35"/>
      <c r="G43" s="36"/>
      <c r="H43" s="37"/>
      <c r="I43" s="30"/>
      <c r="J43" s="30"/>
      <c r="K43" s="30"/>
      <c r="L43" s="30"/>
      <c r="M43" s="30"/>
      <c r="N43" s="30"/>
    </row>
    <row r="44" spans="1:14" ht="36" x14ac:dyDescent="0.55000000000000004">
      <c r="A44" s="12">
        <v>124</v>
      </c>
      <c r="B44" s="14">
        <v>2247</v>
      </c>
      <c r="C44" s="3"/>
      <c r="D44" s="20">
        <v>154</v>
      </c>
      <c r="E44" s="27">
        <v>4116</v>
      </c>
      <c r="F44" s="35"/>
      <c r="G44" s="36"/>
      <c r="H44" s="37"/>
      <c r="I44" s="30"/>
      <c r="J44" s="30"/>
      <c r="K44" s="30"/>
      <c r="L44" s="30"/>
      <c r="M44" s="30"/>
      <c r="N44" s="30"/>
    </row>
    <row r="45" spans="1:14" ht="36" x14ac:dyDescent="0.55000000000000004">
      <c r="A45" s="12">
        <v>125</v>
      </c>
      <c r="B45" s="14">
        <v>722</v>
      </c>
      <c r="C45" s="3"/>
      <c r="D45" s="20">
        <v>155</v>
      </c>
      <c r="E45" s="14">
        <v>1288</v>
      </c>
      <c r="F45" s="35"/>
      <c r="G45" s="36"/>
      <c r="H45" s="37"/>
      <c r="I45" s="30"/>
      <c r="J45" s="30"/>
      <c r="K45" s="30"/>
      <c r="L45" s="30"/>
      <c r="M45" s="30"/>
      <c r="N45" s="30"/>
    </row>
    <row r="46" spans="1:14" ht="36" x14ac:dyDescent="0.55000000000000004">
      <c r="A46" s="12">
        <v>126</v>
      </c>
      <c r="B46" s="14">
        <v>4163</v>
      </c>
      <c r="C46" s="3"/>
      <c r="D46" s="20">
        <v>156</v>
      </c>
      <c r="E46" s="14">
        <v>472</v>
      </c>
      <c r="F46" s="35"/>
      <c r="G46" s="36"/>
      <c r="H46" s="37"/>
      <c r="I46" s="30"/>
      <c r="J46" s="30"/>
      <c r="K46" s="30"/>
      <c r="L46" s="30"/>
      <c r="M46" s="30"/>
      <c r="N46" s="30"/>
    </row>
    <row r="47" spans="1:14" ht="36" x14ac:dyDescent="0.55000000000000004">
      <c r="A47" s="12">
        <v>127</v>
      </c>
      <c r="B47" s="14">
        <v>12277</v>
      </c>
      <c r="C47" s="3"/>
      <c r="D47" s="20">
        <v>157</v>
      </c>
      <c r="E47" s="14">
        <v>1975</v>
      </c>
      <c r="F47" s="35"/>
      <c r="G47" s="36"/>
      <c r="H47" s="37"/>
      <c r="I47" s="30"/>
      <c r="J47" s="30"/>
      <c r="K47" s="30"/>
      <c r="L47" s="30"/>
      <c r="M47" s="30"/>
      <c r="N47" s="30"/>
    </row>
    <row r="48" spans="1:14" ht="36" x14ac:dyDescent="0.55000000000000004">
      <c r="A48" s="12">
        <v>128</v>
      </c>
      <c r="B48" s="14">
        <v>1961</v>
      </c>
      <c r="C48" s="3"/>
      <c r="D48" s="20">
        <v>158</v>
      </c>
      <c r="E48" s="14">
        <v>468</v>
      </c>
      <c r="F48" s="35"/>
      <c r="G48" s="36"/>
      <c r="H48" s="37"/>
      <c r="I48" s="30"/>
      <c r="J48" s="30"/>
      <c r="K48" s="30"/>
      <c r="L48" s="30"/>
      <c r="M48" s="30"/>
      <c r="N48" s="30"/>
    </row>
    <row r="49" spans="1:14" ht="36" x14ac:dyDescent="0.55000000000000004">
      <c r="A49" s="12">
        <v>129</v>
      </c>
      <c r="B49" s="14">
        <v>6477</v>
      </c>
      <c r="C49" s="3"/>
      <c r="D49" s="20" t="s">
        <v>8</v>
      </c>
      <c r="E49" s="14">
        <v>1003</v>
      </c>
      <c r="F49" s="35"/>
      <c r="G49" s="36"/>
      <c r="H49" s="37"/>
      <c r="I49" s="30"/>
      <c r="J49" s="30"/>
      <c r="K49" s="30"/>
      <c r="L49" s="30"/>
      <c r="M49" s="30"/>
      <c r="N49" s="30"/>
    </row>
    <row r="50" spans="1:14" ht="36" x14ac:dyDescent="0.55000000000000004">
      <c r="A50" s="12">
        <v>130</v>
      </c>
      <c r="B50" s="14">
        <v>933</v>
      </c>
      <c r="C50" s="3"/>
      <c r="D50" s="20">
        <v>159</v>
      </c>
      <c r="E50" s="14">
        <v>234</v>
      </c>
      <c r="F50" s="35"/>
      <c r="G50" s="36"/>
      <c r="H50" s="37"/>
      <c r="I50" s="30"/>
      <c r="J50" s="30"/>
      <c r="K50" s="30"/>
      <c r="L50" s="30"/>
      <c r="M50" s="30"/>
      <c r="N50" s="30"/>
    </row>
    <row r="51" spans="1:14" ht="36" x14ac:dyDescent="0.55000000000000004">
      <c r="A51" s="12" t="s">
        <v>9</v>
      </c>
      <c r="B51" s="14">
        <v>695</v>
      </c>
      <c r="C51" s="3"/>
      <c r="D51" s="20">
        <v>160</v>
      </c>
      <c r="E51" s="14">
        <v>1423</v>
      </c>
      <c r="F51" s="35"/>
      <c r="G51" s="36"/>
      <c r="H51" s="37"/>
      <c r="I51" s="30"/>
      <c r="J51" s="30"/>
      <c r="K51" s="30"/>
      <c r="L51" s="30"/>
      <c r="M51" s="30"/>
      <c r="N51" s="30"/>
    </row>
    <row r="52" spans="1:14" ht="36" x14ac:dyDescent="0.55000000000000004">
      <c r="A52" s="12">
        <v>131</v>
      </c>
      <c r="B52" s="14">
        <v>1498</v>
      </c>
      <c r="C52" s="3"/>
      <c r="D52" s="20">
        <v>161</v>
      </c>
      <c r="E52" s="14">
        <v>883</v>
      </c>
      <c r="F52" s="35"/>
      <c r="G52" s="36"/>
      <c r="H52" s="37"/>
      <c r="I52" s="30"/>
      <c r="J52" s="30"/>
      <c r="K52" s="30"/>
      <c r="L52" s="30"/>
      <c r="M52" s="30"/>
      <c r="N52" s="30"/>
    </row>
    <row r="53" spans="1:14" ht="36" x14ac:dyDescent="0.55000000000000004">
      <c r="A53" s="12">
        <v>132</v>
      </c>
      <c r="B53" s="14">
        <v>2303</v>
      </c>
      <c r="C53" s="3"/>
      <c r="D53" s="20">
        <v>162</v>
      </c>
      <c r="E53" s="14">
        <v>8633</v>
      </c>
      <c r="F53" s="35"/>
      <c r="G53" s="36"/>
      <c r="H53" s="37"/>
      <c r="I53" s="30"/>
      <c r="J53" s="30"/>
      <c r="K53" s="30"/>
      <c r="L53" s="30"/>
      <c r="M53" s="30"/>
      <c r="N53" s="30"/>
    </row>
    <row r="54" spans="1:14" ht="36" x14ac:dyDescent="0.55000000000000004">
      <c r="A54" s="12">
        <v>133</v>
      </c>
      <c r="B54" s="14">
        <v>928</v>
      </c>
      <c r="C54" s="3"/>
      <c r="D54" s="20">
        <v>163</v>
      </c>
      <c r="E54" s="27">
        <v>4484</v>
      </c>
      <c r="F54" s="35"/>
      <c r="G54" s="36"/>
      <c r="H54" s="37"/>
      <c r="I54" s="30"/>
      <c r="J54" s="30"/>
      <c r="K54" s="30"/>
      <c r="L54" s="30"/>
      <c r="M54" s="30"/>
      <c r="N54" s="30"/>
    </row>
    <row r="55" spans="1:14" ht="36" x14ac:dyDescent="0.55000000000000004">
      <c r="A55" s="12">
        <v>134</v>
      </c>
      <c r="B55" s="14">
        <v>3790</v>
      </c>
      <c r="C55" s="3"/>
      <c r="D55" s="20">
        <v>164</v>
      </c>
      <c r="E55" s="14">
        <v>5353</v>
      </c>
      <c r="F55" s="35"/>
      <c r="G55" s="36"/>
      <c r="H55" s="37"/>
      <c r="I55" s="30"/>
      <c r="J55" s="30"/>
      <c r="K55" s="30"/>
      <c r="L55" s="30"/>
      <c r="M55" s="30"/>
      <c r="N55" s="30"/>
    </row>
    <row r="56" spans="1:14" ht="36" x14ac:dyDescent="0.55000000000000004">
      <c r="A56" s="12">
        <v>135</v>
      </c>
      <c r="B56" s="14">
        <v>469</v>
      </c>
      <c r="C56" s="3"/>
      <c r="D56" s="20">
        <v>165</v>
      </c>
      <c r="E56" s="14">
        <v>2324</v>
      </c>
      <c r="F56" s="35"/>
      <c r="G56" s="36"/>
      <c r="H56" s="37"/>
      <c r="I56" s="30"/>
      <c r="J56" s="30"/>
      <c r="K56" s="30"/>
      <c r="L56" s="30"/>
      <c r="M56" s="30"/>
      <c r="N56" s="30"/>
    </row>
    <row r="57" spans="1:14" ht="36" x14ac:dyDescent="0.55000000000000004">
      <c r="A57" s="12">
        <v>136</v>
      </c>
      <c r="B57" s="14">
        <v>5162</v>
      </c>
      <c r="C57" s="3"/>
      <c r="D57" s="20">
        <v>166</v>
      </c>
      <c r="E57" s="14">
        <v>1511</v>
      </c>
      <c r="F57" s="35"/>
      <c r="G57" s="36"/>
      <c r="H57" s="37"/>
      <c r="I57" s="30"/>
      <c r="J57" s="30"/>
      <c r="K57" s="30"/>
      <c r="L57" s="30"/>
      <c r="M57" s="30"/>
      <c r="N57" s="30"/>
    </row>
    <row r="58" spans="1:14" ht="36" x14ac:dyDescent="0.55000000000000004">
      <c r="A58" s="12">
        <v>137</v>
      </c>
      <c r="B58" s="14">
        <v>349</v>
      </c>
      <c r="C58" s="3"/>
      <c r="D58" s="20">
        <v>167</v>
      </c>
      <c r="E58" s="14">
        <v>9220</v>
      </c>
      <c r="F58" s="35"/>
      <c r="G58" s="36"/>
      <c r="H58" s="37"/>
      <c r="I58" s="30"/>
      <c r="J58" s="30"/>
      <c r="K58" s="30"/>
      <c r="L58" s="30"/>
      <c r="M58" s="30"/>
      <c r="N58" s="30"/>
    </row>
    <row r="59" spans="1:14" ht="36" x14ac:dyDescent="0.55000000000000004">
      <c r="A59" s="12">
        <v>138</v>
      </c>
      <c r="B59" s="14">
        <v>5252</v>
      </c>
      <c r="C59" s="3"/>
      <c r="D59" s="20">
        <v>168</v>
      </c>
      <c r="E59" s="14">
        <v>514</v>
      </c>
      <c r="F59" s="35"/>
      <c r="G59" s="36"/>
      <c r="H59" s="37"/>
      <c r="I59" s="30"/>
      <c r="J59" s="30"/>
      <c r="K59" s="30"/>
      <c r="L59" s="30"/>
      <c r="M59" s="30"/>
      <c r="N59" s="30"/>
    </row>
    <row r="60" spans="1:14" ht="36" x14ac:dyDescent="0.55000000000000004">
      <c r="A60" s="12">
        <v>139</v>
      </c>
      <c r="B60" s="14">
        <v>1182</v>
      </c>
      <c r="C60" s="3"/>
      <c r="D60" s="20">
        <v>169</v>
      </c>
      <c r="E60" s="27">
        <v>8788</v>
      </c>
      <c r="F60" s="35"/>
      <c r="G60" s="36"/>
      <c r="H60" s="37"/>
      <c r="I60" s="30"/>
      <c r="J60" s="30"/>
      <c r="K60" s="30"/>
      <c r="L60" s="30"/>
      <c r="M60" s="30"/>
      <c r="N60" s="30"/>
    </row>
    <row r="61" spans="1:14" ht="36" x14ac:dyDescent="0.55000000000000004">
      <c r="A61" s="12">
        <v>140</v>
      </c>
      <c r="B61" s="14">
        <v>1942</v>
      </c>
      <c r="C61" s="3"/>
      <c r="D61" s="20">
        <v>170</v>
      </c>
      <c r="E61" s="14">
        <v>1460</v>
      </c>
      <c r="F61" s="35"/>
      <c r="G61" s="36"/>
      <c r="H61" s="37"/>
      <c r="I61" s="30"/>
      <c r="J61" s="30"/>
      <c r="K61" s="30"/>
      <c r="L61" s="30"/>
      <c r="M61" s="30"/>
      <c r="N61" s="30"/>
    </row>
    <row r="62" spans="1:14" ht="36" x14ac:dyDescent="0.55000000000000004">
      <c r="A62" s="12">
        <v>141</v>
      </c>
      <c r="B62" s="14">
        <v>739</v>
      </c>
      <c r="C62" s="3"/>
      <c r="D62" s="20">
        <v>171</v>
      </c>
      <c r="E62" s="14">
        <v>1170</v>
      </c>
      <c r="F62" s="35"/>
      <c r="G62" s="36"/>
      <c r="H62" s="37"/>
      <c r="I62" s="30"/>
      <c r="J62" s="30"/>
      <c r="K62" s="30"/>
      <c r="L62" s="30"/>
      <c r="M62" s="30"/>
      <c r="N62" s="30"/>
    </row>
    <row r="63" spans="1:14" ht="36" x14ac:dyDescent="0.55000000000000004">
      <c r="A63" s="12">
        <v>142</v>
      </c>
      <c r="B63" s="14">
        <v>319</v>
      </c>
      <c r="C63" s="3"/>
      <c r="D63" s="20">
        <v>172</v>
      </c>
      <c r="E63" s="27" t="s">
        <v>14</v>
      </c>
      <c r="F63" s="35"/>
      <c r="G63" s="36"/>
      <c r="H63" s="37"/>
      <c r="I63" s="30"/>
      <c r="J63" s="30"/>
      <c r="K63" s="30"/>
      <c r="L63" s="30"/>
      <c r="M63" s="30"/>
      <c r="N63" s="30"/>
    </row>
    <row r="64" spans="1:14" ht="36" x14ac:dyDescent="0.55000000000000004">
      <c r="A64" s="12">
        <v>143</v>
      </c>
      <c r="B64" s="14">
        <v>194</v>
      </c>
      <c r="C64" s="3"/>
      <c r="D64" s="20">
        <v>173</v>
      </c>
      <c r="E64" s="14">
        <v>1023</v>
      </c>
      <c r="F64" s="35"/>
      <c r="G64" s="36"/>
      <c r="H64" s="37"/>
      <c r="I64" s="30"/>
      <c r="J64" s="30"/>
      <c r="K64" s="30"/>
      <c r="L64" s="30"/>
      <c r="M64" s="30"/>
      <c r="N64" s="30"/>
    </row>
    <row r="65" spans="1:14" ht="36" x14ac:dyDescent="0.55000000000000004">
      <c r="A65" s="12">
        <v>144</v>
      </c>
      <c r="B65" s="27">
        <v>1546</v>
      </c>
      <c r="C65" s="3"/>
      <c r="D65" s="20">
        <v>174</v>
      </c>
      <c r="E65" s="14">
        <v>1058</v>
      </c>
      <c r="F65" s="35"/>
      <c r="G65" s="36"/>
      <c r="H65" s="37"/>
      <c r="I65" s="30"/>
      <c r="J65" s="30"/>
      <c r="K65" s="30"/>
      <c r="L65" s="30"/>
      <c r="M65" s="30"/>
      <c r="N65" s="30"/>
    </row>
    <row r="66" spans="1:14" ht="36" x14ac:dyDescent="0.55000000000000004">
      <c r="A66" s="12">
        <v>145</v>
      </c>
      <c r="B66" s="14">
        <v>866</v>
      </c>
      <c r="C66" s="3"/>
      <c r="D66" s="20">
        <v>175</v>
      </c>
      <c r="E66" s="27" t="s">
        <v>14</v>
      </c>
      <c r="F66" s="35"/>
      <c r="G66" s="36"/>
      <c r="H66" s="37"/>
      <c r="I66" s="30"/>
      <c r="J66" s="30"/>
      <c r="K66" s="30"/>
      <c r="L66" s="30"/>
      <c r="M66" s="30"/>
      <c r="N66" s="30"/>
    </row>
    <row r="67" spans="1:14" ht="36" x14ac:dyDescent="0.55000000000000004">
      <c r="A67" s="12">
        <v>146</v>
      </c>
      <c r="B67" s="14">
        <v>347</v>
      </c>
      <c r="C67" s="3"/>
      <c r="D67" s="20">
        <v>176</v>
      </c>
      <c r="E67" s="14">
        <v>721</v>
      </c>
      <c r="F67" s="35"/>
      <c r="G67" s="36"/>
      <c r="H67" s="37"/>
      <c r="I67" s="30"/>
      <c r="J67" s="30"/>
      <c r="K67" s="30"/>
      <c r="L67" s="30"/>
      <c r="M67" s="30"/>
      <c r="N67" s="30"/>
    </row>
    <row r="68" spans="1:14" ht="36" x14ac:dyDescent="0.55000000000000004">
      <c r="A68" s="12">
        <v>147</v>
      </c>
      <c r="B68" s="27">
        <v>632</v>
      </c>
      <c r="C68" s="3"/>
      <c r="D68" s="20">
        <v>177</v>
      </c>
      <c r="E68" s="27">
        <v>9340</v>
      </c>
      <c r="F68" s="35"/>
      <c r="G68" s="36"/>
      <c r="H68" s="37"/>
      <c r="I68" s="30"/>
      <c r="J68" s="30"/>
      <c r="K68" s="30"/>
      <c r="L68" s="30"/>
      <c r="M68" s="30"/>
      <c r="N68" s="30"/>
    </row>
    <row r="69" spans="1:14" ht="36" x14ac:dyDescent="0.55000000000000004">
      <c r="A69" s="12">
        <v>148</v>
      </c>
      <c r="B69" s="14">
        <v>617</v>
      </c>
      <c r="C69" s="3"/>
      <c r="D69" s="20">
        <v>178</v>
      </c>
      <c r="E69" s="14">
        <v>2766</v>
      </c>
      <c r="F69" s="35"/>
      <c r="G69" s="36"/>
      <c r="H69" s="37"/>
      <c r="I69" s="30"/>
      <c r="J69" s="30"/>
      <c r="K69" s="30"/>
      <c r="L69" s="30"/>
      <c r="M69" s="30"/>
      <c r="N69" s="30"/>
    </row>
    <row r="70" spans="1:14" ht="36" x14ac:dyDescent="0.55000000000000004">
      <c r="A70" s="12">
        <v>149</v>
      </c>
      <c r="B70" s="14">
        <v>2360</v>
      </c>
      <c r="C70" s="3"/>
      <c r="D70" s="21"/>
      <c r="E70" s="22"/>
      <c r="F70" s="35"/>
      <c r="G70" s="36"/>
      <c r="H70" s="37"/>
      <c r="I70" s="30"/>
      <c r="J70" s="30"/>
      <c r="K70" s="30"/>
      <c r="L70" s="30"/>
      <c r="M70" s="30"/>
      <c r="N70" s="30"/>
    </row>
    <row r="71" spans="1:14" ht="36" x14ac:dyDescent="0.55000000000000004">
      <c r="A71" s="12">
        <v>150</v>
      </c>
      <c r="B71" s="14">
        <v>305</v>
      </c>
      <c r="C71" s="3"/>
      <c r="D71" s="38"/>
      <c r="E71" s="23"/>
      <c r="F71" s="35"/>
      <c r="G71" s="36"/>
      <c r="H71" s="37"/>
      <c r="I71" s="30"/>
      <c r="J71" s="30"/>
      <c r="K71" s="30"/>
      <c r="L71" s="30"/>
      <c r="M71" s="30"/>
      <c r="N71" s="30"/>
    </row>
    <row r="72" spans="1:14" ht="36" x14ac:dyDescent="0.55000000000000004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ht="36" x14ac:dyDescent="0.55000000000000004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</row>
    <row r="74" spans="1:14" ht="36" x14ac:dyDescent="0.5500000000000000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ht="36" x14ac:dyDescent="0.55000000000000004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</sheetData>
  <mergeCells count="4">
    <mergeCell ref="A2:K2"/>
    <mergeCell ref="A39:N39"/>
    <mergeCell ref="A3:K3"/>
    <mergeCell ref="A73:N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Mól</dc:creator>
  <cp:lastModifiedBy>Józef Mól</cp:lastModifiedBy>
  <dcterms:created xsi:type="dcterms:W3CDTF">2015-06-05T18:19:34Z</dcterms:created>
  <dcterms:modified xsi:type="dcterms:W3CDTF">2024-10-11T11:12:08Z</dcterms:modified>
</cp:coreProperties>
</file>